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<sst xmlns="http://schemas.openxmlformats.org/spreadsheetml/2006/main" count="207" uniqueCount="50">
  <si>
    <t>标的物一:1#罚没白酒明细表</t>
  </si>
  <si>
    <t>序号</t>
  </si>
  <si>
    <t>物品名称</t>
  </si>
  <si>
    <t>酒精度
(%vol)</t>
  </si>
  <si>
    <t>出产年份</t>
  </si>
  <si>
    <t>净含量
（ml）</t>
  </si>
  <si>
    <t>数量</t>
  </si>
  <si>
    <t>单位</t>
  </si>
  <si>
    <t>原评估单价（元）</t>
  </si>
  <si>
    <t>原评估价值（元）</t>
  </si>
  <si>
    <t>现拍卖单价
(元)</t>
  </si>
  <si>
    <t>现拍卖价
(元)</t>
  </si>
  <si>
    <t>备注</t>
  </si>
  <si>
    <t>武陵酒(上酱30年)</t>
  </si>
  <si>
    <t>瓶</t>
  </si>
  <si>
    <t>武陵酒(上酱)</t>
  </si>
  <si>
    <t>贵州茅台酒(走进智利 ·圣地亚哥）</t>
  </si>
  <si>
    <t>贵州茅台酒(飞天)</t>
  </si>
  <si>
    <t>合计</t>
  </si>
  <si>
    <t>标的物二:2#罚没白酒明细表</t>
  </si>
  <si>
    <t>贵州茅台酒(15年)</t>
  </si>
  <si>
    <t>贵州茅台酒(贵宾)</t>
  </si>
  <si>
    <t>贵州茅台酒(庚子鼠年)</t>
  </si>
  <si>
    <t>贵州茅台酒(30年)</t>
  </si>
  <si>
    <t>酒鬼(内参JZ)</t>
  </si>
  <si>
    <t>/</t>
  </si>
  <si>
    <t>未鉴定</t>
  </si>
  <si>
    <t>标的物三:3#罚没白酒明细表</t>
  </si>
  <si>
    <t>贵州茅台酒(红星闪耀)</t>
  </si>
  <si>
    <t>酒鬼(内参 常德LQ)</t>
  </si>
  <si>
    <t>标的物四:4#罚没白酒明细表</t>
  </si>
  <si>
    <t>贵州茅台酒(青印)</t>
  </si>
  <si>
    <t>贵州茅台酒(金)</t>
  </si>
  <si>
    <t>贵州茅台酒(遵义茅台机场纪念)</t>
  </si>
  <si>
    <t>贵州茅台酒(蓝)</t>
  </si>
  <si>
    <t>释心堂(酱星国宝)</t>
  </si>
  <si>
    <t>标的物五:5#罚没白酒明细表</t>
  </si>
  <si>
    <t>标的物六:6#罚没白酒明细表</t>
  </si>
  <si>
    <t>武陵酒(元帅礼盒)</t>
  </si>
  <si>
    <t>武陵酒(元帅)</t>
  </si>
  <si>
    <t>武陵酒(1号)</t>
  </si>
  <si>
    <t>标的物七:7#罚没白酒明细表</t>
  </si>
  <si>
    <t xml:space="preserve">贵州茅台酒(飞天美国大文行)
</t>
  </si>
  <si>
    <t>贵州茅台酒(走进澳洲)</t>
  </si>
  <si>
    <t>五粮液(30年)</t>
  </si>
  <si>
    <t>玖和酒(玖和至尊20年)</t>
  </si>
  <si>
    <t>五粮液(红木礼盒)</t>
  </si>
  <si>
    <t>750+100</t>
  </si>
  <si>
    <t>标的物八:8#罚没白酒明细表</t>
  </si>
  <si>
    <t>参照2022年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</si>
</sst>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6"/>
  <sheetViews>
    <sheetView tabSelected="1" workbookViewId="0">
      <selection activeCell="S6" sqref="S6"/>
    </sheetView>
  </sheetViews>
  <sheetFormatPr defaultColWidth="8.88888888888889" defaultRowHeight="14.4"/>
  <cols>
    <col min="1" max="1" width="5" customWidth="1"/>
    <col min="2" max="2" width="19.5555555555556" customWidth="1"/>
    <col min="3" max="3" width="7.75" customWidth="1"/>
    <col min="4" max="4" width="9.22222222222222" customWidth="1"/>
    <col min="5" max="5" width="8" customWidth="1"/>
    <col min="6" max="6" width="6" customWidth="1"/>
    <col min="7" max="7" width="5.33333333333333" customWidth="1"/>
    <col min="8" max="8" width="11.8888888888889" customWidth="1"/>
    <col min="9" max="9" width="11.7777777777778" customWidth="1"/>
    <col min="10" max="10" width="11.8888888888889" customWidth="1"/>
    <col min="11" max="11" width="10.1111111111111" customWidth="1"/>
    <col min="12" max="12" width="10.3333333333333" customWidth="1"/>
    <col min="14" max="14" width="9.66666666666667"/>
  </cols>
  <sheetData>
    <row r="1" ht="28.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5"/>
    </row>
    <row r="2" ht="39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2.5" customHeight="1" spans="1:12">
      <c r="A3" s="4">
        <v>1</v>
      </c>
      <c r="B3" s="4" t="s">
        <v>13</v>
      </c>
      <c r="C3" s="4">
        <v>53</v>
      </c>
      <c r="D3" s="4">
        <v>2016</v>
      </c>
      <c r="E3" s="4">
        <v>500</v>
      </c>
      <c r="F3" s="4">
        <v>5</v>
      </c>
      <c r="G3" s="4" t="s">
        <v>14</v>
      </c>
      <c r="H3" s="4">
        <v>3120</v>
      </c>
      <c r="I3" s="4">
        <v>15600</v>
      </c>
      <c r="J3" s="4">
        <v>2808</v>
      </c>
      <c r="K3" s="4">
        <v>14040</v>
      </c>
      <c r="L3" s="4"/>
    </row>
    <row r="4" ht="22.5" customHeight="1" spans="1:12">
      <c r="A4" s="4">
        <v>2</v>
      </c>
      <c r="B4" s="4" t="s">
        <v>13</v>
      </c>
      <c r="C4" s="4">
        <v>53</v>
      </c>
      <c r="D4" s="4">
        <v>2017</v>
      </c>
      <c r="E4" s="4">
        <v>500</v>
      </c>
      <c r="F4" s="4">
        <v>6</v>
      </c>
      <c r="G4" s="4" t="s">
        <v>14</v>
      </c>
      <c r="H4" s="4">
        <v>2880</v>
      </c>
      <c r="I4" s="4">
        <v>17280</v>
      </c>
      <c r="J4" s="4">
        <v>2592</v>
      </c>
      <c r="K4" s="4">
        <v>15552</v>
      </c>
      <c r="L4" s="4"/>
    </row>
    <row r="5" ht="22.5" customHeight="1" spans="1:12">
      <c r="A5" s="4">
        <v>3</v>
      </c>
      <c r="B5" s="4" t="s">
        <v>15</v>
      </c>
      <c r="C5" s="4">
        <v>53</v>
      </c>
      <c r="D5" s="4">
        <v>2022</v>
      </c>
      <c r="E5" s="4">
        <v>500</v>
      </c>
      <c r="F5" s="4">
        <v>4</v>
      </c>
      <c r="G5" s="4" t="s">
        <v>14</v>
      </c>
      <c r="H5" s="4">
        <v>1600</v>
      </c>
      <c r="I5" s="4">
        <v>6400</v>
      </c>
      <c r="J5" s="4">
        <v>1440</v>
      </c>
      <c r="K5" s="4">
        <v>5760</v>
      </c>
      <c r="L5" s="4"/>
    </row>
    <row r="6" ht="22.5" customHeight="1" spans="1:12">
      <c r="A6" s="4">
        <v>4</v>
      </c>
      <c r="B6" s="4" t="s">
        <v>15</v>
      </c>
      <c r="C6" s="4">
        <v>53</v>
      </c>
      <c r="D6" s="4">
        <v>2021</v>
      </c>
      <c r="E6" s="4">
        <v>500</v>
      </c>
      <c r="F6" s="4">
        <v>2</v>
      </c>
      <c r="G6" s="4" t="s">
        <v>14</v>
      </c>
      <c r="H6" s="4">
        <v>1760</v>
      </c>
      <c r="I6" s="4">
        <v>3520</v>
      </c>
      <c r="J6" s="4">
        <v>1584</v>
      </c>
      <c r="K6" s="4">
        <v>3168</v>
      </c>
      <c r="L6" s="4"/>
    </row>
    <row r="7" ht="35" customHeight="1" spans="1:12">
      <c r="A7" s="4">
        <v>5</v>
      </c>
      <c r="B7" s="4" t="s">
        <v>16</v>
      </c>
      <c r="C7" s="4">
        <v>53</v>
      </c>
      <c r="D7" s="4">
        <v>2019</v>
      </c>
      <c r="E7" s="4">
        <v>375</v>
      </c>
      <c r="F7" s="4">
        <v>6</v>
      </c>
      <c r="G7" s="4" t="s">
        <v>14</v>
      </c>
      <c r="H7" s="4">
        <v>1871</v>
      </c>
      <c r="I7" s="4">
        <v>11226</v>
      </c>
      <c r="J7" s="4">
        <v>1683.9</v>
      </c>
      <c r="K7" s="4">
        <v>10103.4</v>
      </c>
      <c r="L7" s="4"/>
    </row>
    <row r="8" ht="22.5" customHeight="1" spans="1:12">
      <c r="A8" s="4">
        <v>6</v>
      </c>
      <c r="B8" s="4" t="s">
        <v>17</v>
      </c>
      <c r="C8" s="4">
        <v>53</v>
      </c>
      <c r="D8" s="4">
        <v>2022</v>
      </c>
      <c r="E8" s="4">
        <v>500</v>
      </c>
      <c r="F8" s="4">
        <v>1</v>
      </c>
      <c r="G8" s="4" t="s">
        <v>14</v>
      </c>
      <c r="H8" s="4">
        <v>1770</v>
      </c>
      <c r="I8" s="4">
        <v>1770</v>
      </c>
      <c r="J8" s="4">
        <v>1593</v>
      </c>
      <c r="K8" s="4">
        <v>1593</v>
      </c>
      <c r="L8" s="4"/>
    </row>
    <row r="9" ht="22.5" customHeight="1" spans="1:12">
      <c r="A9" s="4">
        <v>7</v>
      </c>
      <c r="B9" s="4" t="s">
        <v>17</v>
      </c>
      <c r="C9" s="4">
        <v>53</v>
      </c>
      <c r="D9" s="4">
        <v>2021</v>
      </c>
      <c r="E9" s="4">
        <v>500</v>
      </c>
      <c r="F9" s="4">
        <v>1</v>
      </c>
      <c r="G9" s="4" t="s">
        <v>14</v>
      </c>
      <c r="H9" s="4">
        <v>1799</v>
      </c>
      <c r="I9" s="4">
        <v>1799</v>
      </c>
      <c r="J9" s="4">
        <v>1619.1</v>
      </c>
      <c r="K9" s="4">
        <v>1619.1</v>
      </c>
      <c r="L9" s="4"/>
    </row>
    <row r="10" ht="22.5" customHeight="1" spans="1:12">
      <c r="A10" s="4" t="s">
        <v>18</v>
      </c>
      <c r="B10" s="5"/>
      <c r="C10" s="6"/>
      <c r="D10" s="6"/>
      <c r="E10" s="7"/>
      <c r="F10" s="4">
        <f>SUM(F3:F9)</f>
        <v>25</v>
      </c>
      <c r="G10" s="4" t="s">
        <v>14</v>
      </c>
      <c r="H10" s="4">
        <f>SUM(H3:H9)</f>
        <v>14800</v>
      </c>
      <c r="I10" s="4">
        <f>SUM(I3:I9)</f>
        <v>57595</v>
      </c>
      <c r="J10" s="4">
        <f>SUM(J3:J9)</f>
        <v>13320</v>
      </c>
      <c r="K10" s="4">
        <f>SUM(K3:K9)</f>
        <v>51835.5</v>
      </c>
      <c r="L10" s="4"/>
    </row>
    <row r="11" spans="1:1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ht="28.5" customHeight="1" spans="1:12">
      <c r="A12" s="1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5"/>
    </row>
    <row r="13" ht="39" customHeight="1" spans="1:12">
      <c r="A13" s="3" t="s">
        <v>1</v>
      </c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</row>
    <row r="14" ht="22.5" customHeight="1" spans="1:12">
      <c r="A14" s="4">
        <v>1</v>
      </c>
      <c r="B14" s="4" t="s">
        <v>20</v>
      </c>
      <c r="C14" s="4">
        <v>53</v>
      </c>
      <c r="D14" s="4">
        <v>2016</v>
      </c>
      <c r="E14" s="4">
        <v>500</v>
      </c>
      <c r="F14" s="4">
        <v>2</v>
      </c>
      <c r="G14" s="4" t="s">
        <v>14</v>
      </c>
      <c r="H14" s="4">
        <v>4319</v>
      </c>
      <c r="I14" s="4">
        <v>8638</v>
      </c>
      <c r="J14" s="4">
        <v>3887.1</v>
      </c>
      <c r="K14" s="4">
        <v>7774.2</v>
      </c>
      <c r="L14" s="4"/>
    </row>
    <row r="15" ht="22.5" customHeight="1" spans="1:12">
      <c r="A15" s="4">
        <v>2</v>
      </c>
      <c r="B15" s="4" t="s">
        <v>20</v>
      </c>
      <c r="C15" s="4">
        <v>53</v>
      </c>
      <c r="D15" s="4">
        <v>2017</v>
      </c>
      <c r="E15" s="4">
        <v>500</v>
      </c>
      <c r="F15" s="4">
        <v>2</v>
      </c>
      <c r="G15" s="4" t="s">
        <v>14</v>
      </c>
      <c r="H15" s="4">
        <v>4319</v>
      </c>
      <c r="I15" s="4">
        <v>8638</v>
      </c>
      <c r="J15" s="4">
        <v>3887.1</v>
      </c>
      <c r="K15" s="4">
        <v>7774.2</v>
      </c>
      <c r="L15" s="4"/>
    </row>
    <row r="16" ht="22.5" customHeight="1" spans="1:12">
      <c r="A16" s="4">
        <v>3</v>
      </c>
      <c r="B16" s="4" t="s">
        <v>21</v>
      </c>
      <c r="C16" s="4">
        <v>53</v>
      </c>
      <c r="D16" s="4">
        <v>2013</v>
      </c>
      <c r="E16" s="4">
        <v>500</v>
      </c>
      <c r="F16" s="4">
        <v>1</v>
      </c>
      <c r="G16" s="4" t="s">
        <v>14</v>
      </c>
      <c r="H16" s="4">
        <v>4938</v>
      </c>
      <c r="I16" s="4">
        <v>4938</v>
      </c>
      <c r="J16" s="4">
        <v>4444.2</v>
      </c>
      <c r="K16" s="4">
        <v>4444.2</v>
      </c>
      <c r="L16" s="4"/>
    </row>
    <row r="17" ht="22.5" customHeight="1" spans="1:12">
      <c r="A17" s="4">
        <v>4</v>
      </c>
      <c r="B17" s="4" t="s">
        <v>22</v>
      </c>
      <c r="C17" s="4">
        <v>53</v>
      </c>
      <c r="D17" s="4">
        <v>2020</v>
      </c>
      <c r="E17" s="4">
        <v>500</v>
      </c>
      <c r="F17" s="4">
        <v>1</v>
      </c>
      <c r="G17" s="4" t="s">
        <v>14</v>
      </c>
      <c r="H17" s="4">
        <v>2397</v>
      </c>
      <c r="I17" s="4">
        <v>2397</v>
      </c>
      <c r="J17" s="4">
        <v>2157.3</v>
      </c>
      <c r="K17" s="4">
        <v>2157.3</v>
      </c>
      <c r="L17" s="4"/>
    </row>
    <row r="18" ht="22.5" customHeight="1" spans="1:12">
      <c r="A18" s="4">
        <v>5</v>
      </c>
      <c r="B18" s="4" t="s">
        <v>23</v>
      </c>
      <c r="C18" s="4">
        <v>53</v>
      </c>
      <c r="D18" s="4">
        <v>2017</v>
      </c>
      <c r="E18" s="4">
        <v>500</v>
      </c>
      <c r="F18" s="4">
        <v>2</v>
      </c>
      <c r="G18" s="4" t="s">
        <v>14</v>
      </c>
      <c r="H18" s="4">
        <v>8833</v>
      </c>
      <c r="I18" s="4">
        <v>17666</v>
      </c>
      <c r="J18" s="4">
        <v>7949.7</v>
      </c>
      <c r="K18" s="4">
        <v>15899.4</v>
      </c>
      <c r="L18" s="4"/>
    </row>
    <row r="19" ht="22.5" customHeight="1" spans="1:12">
      <c r="A19" s="4">
        <v>6</v>
      </c>
      <c r="B19" s="4" t="s">
        <v>17</v>
      </c>
      <c r="C19" s="4">
        <v>53</v>
      </c>
      <c r="D19" s="4">
        <v>2015</v>
      </c>
      <c r="E19" s="4">
        <v>375</v>
      </c>
      <c r="F19" s="4">
        <v>5</v>
      </c>
      <c r="G19" s="4" t="s">
        <v>14</v>
      </c>
      <c r="H19" s="4">
        <v>1583</v>
      </c>
      <c r="I19" s="4">
        <v>7915</v>
      </c>
      <c r="J19" s="4">
        <v>1424.7</v>
      </c>
      <c r="K19" s="4">
        <v>7123.5</v>
      </c>
      <c r="L19" s="4"/>
    </row>
    <row r="20" ht="22.5" customHeight="1" spans="1:12">
      <c r="A20" s="4">
        <v>7</v>
      </c>
      <c r="B20" s="4" t="s">
        <v>17</v>
      </c>
      <c r="C20" s="4">
        <v>53</v>
      </c>
      <c r="D20" s="4">
        <v>2018</v>
      </c>
      <c r="E20" s="4">
        <v>200</v>
      </c>
      <c r="F20" s="4">
        <v>21</v>
      </c>
      <c r="G20" s="4" t="s">
        <v>14</v>
      </c>
      <c r="H20" s="4">
        <v>864</v>
      </c>
      <c r="I20" s="4">
        <v>18144</v>
      </c>
      <c r="J20" s="4">
        <v>777.6</v>
      </c>
      <c r="K20" s="4">
        <v>16329.6</v>
      </c>
      <c r="L20" s="4"/>
    </row>
    <row r="21" ht="22.5" customHeight="1" spans="1:12">
      <c r="A21" s="4">
        <v>8</v>
      </c>
      <c r="B21" s="4" t="s">
        <v>17</v>
      </c>
      <c r="C21" s="4">
        <v>53</v>
      </c>
      <c r="D21" s="4">
        <v>2017</v>
      </c>
      <c r="E21" s="4">
        <v>1000</v>
      </c>
      <c r="F21" s="4">
        <v>6</v>
      </c>
      <c r="G21" s="4" t="s">
        <v>14</v>
      </c>
      <c r="H21" s="4">
        <v>3959</v>
      </c>
      <c r="I21" s="4">
        <v>23754</v>
      </c>
      <c r="J21" s="4">
        <v>3563.1</v>
      </c>
      <c r="K21" s="4">
        <v>21378.6</v>
      </c>
      <c r="L21" s="4"/>
    </row>
    <row r="22" ht="22.5" customHeight="1" spans="1:12">
      <c r="A22" s="4">
        <v>9</v>
      </c>
      <c r="B22" s="4" t="s">
        <v>24</v>
      </c>
      <c r="C22" s="4">
        <v>52</v>
      </c>
      <c r="D22" s="4" t="s">
        <v>25</v>
      </c>
      <c r="E22" s="4">
        <v>500</v>
      </c>
      <c r="F22" s="4">
        <v>6</v>
      </c>
      <c r="G22" s="4" t="s">
        <v>14</v>
      </c>
      <c r="H22" s="4">
        <v>720</v>
      </c>
      <c r="I22" s="4">
        <v>4320</v>
      </c>
      <c r="J22" s="4">
        <v>648</v>
      </c>
      <c r="K22" s="4">
        <v>3888</v>
      </c>
      <c r="L22" s="4" t="s">
        <v>26</v>
      </c>
    </row>
    <row r="23" ht="22.5" customHeight="1" spans="1:12">
      <c r="A23" s="4" t="s">
        <v>18</v>
      </c>
      <c r="B23" s="5"/>
      <c r="C23" s="6"/>
      <c r="D23" s="6"/>
      <c r="E23" s="7"/>
      <c r="F23" s="4">
        <f>SUM(F14:F22)</f>
        <v>46</v>
      </c>
      <c r="G23" s="4" t="s">
        <v>14</v>
      </c>
      <c r="H23" s="4">
        <f>SUM(H14:H22)</f>
        <v>31932</v>
      </c>
      <c r="I23" s="4">
        <f>SUM(I14:I22)</f>
        <v>96410</v>
      </c>
      <c r="J23" s="4">
        <f>SUM(J14:J22)</f>
        <v>28738.8</v>
      </c>
      <c r="K23" s="4">
        <f>SUM(K14:K22)</f>
        <v>86769</v>
      </c>
      <c r="L23" s="4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ht="28.5" customHeight="1" spans="1:12">
      <c r="A25" s="1" t="s">
        <v>27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15"/>
    </row>
    <row r="26" ht="39" customHeight="1" spans="1:12">
      <c r="A26" s="3" t="s">
        <v>1</v>
      </c>
      <c r="B26" s="3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" t="s">
        <v>7</v>
      </c>
      <c r="H26" s="3" t="s">
        <v>8</v>
      </c>
      <c r="I26" s="3" t="s">
        <v>9</v>
      </c>
      <c r="J26" s="3" t="s">
        <v>10</v>
      </c>
      <c r="K26" s="3" t="s">
        <v>11</v>
      </c>
      <c r="L26" s="3" t="s">
        <v>12</v>
      </c>
    </row>
    <row r="27" ht="22.5" customHeight="1" spans="1:12">
      <c r="A27" s="4">
        <v>1</v>
      </c>
      <c r="B27" s="4" t="s">
        <v>28</v>
      </c>
      <c r="C27" s="4">
        <v>53</v>
      </c>
      <c r="D27" s="4">
        <v>2017</v>
      </c>
      <c r="E27" s="4">
        <v>500</v>
      </c>
      <c r="F27" s="4">
        <v>6</v>
      </c>
      <c r="G27" s="4" t="s">
        <v>14</v>
      </c>
      <c r="H27" s="4">
        <v>4103</v>
      </c>
      <c r="I27" s="4">
        <v>24618</v>
      </c>
      <c r="J27" s="4">
        <v>3692.7</v>
      </c>
      <c r="K27" s="4">
        <v>22156.2</v>
      </c>
      <c r="L27" s="4"/>
    </row>
    <row r="28" ht="22.5" customHeight="1" spans="1:12">
      <c r="A28" s="4">
        <v>2</v>
      </c>
      <c r="B28" s="4" t="s">
        <v>17</v>
      </c>
      <c r="C28" s="4">
        <v>53</v>
      </c>
      <c r="D28" s="4">
        <v>2016</v>
      </c>
      <c r="E28" s="4">
        <v>500</v>
      </c>
      <c r="F28" s="4">
        <v>24</v>
      </c>
      <c r="G28" s="4" t="s">
        <v>14</v>
      </c>
      <c r="H28" s="4">
        <v>2750</v>
      </c>
      <c r="I28" s="4">
        <v>66000</v>
      </c>
      <c r="J28" s="4">
        <v>2475</v>
      </c>
      <c r="K28" s="4">
        <v>59400</v>
      </c>
      <c r="L28" s="4"/>
    </row>
    <row r="29" ht="22.5" customHeight="1" spans="1:12">
      <c r="A29" s="4">
        <v>3</v>
      </c>
      <c r="B29" s="4" t="s">
        <v>17</v>
      </c>
      <c r="C29" s="4">
        <v>53</v>
      </c>
      <c r="D29" s="4">
        <v>2018</v>
      </c>
      <c r="E29" s="4">
        <v>500</v>
      </c>
      <c r="F29" s="4">
        <v>6</v>
      </c>
      <c r="G29" s="4" t="s">
        <v>14</v>
      </c>
      <c r="H29" s="4">
        <v>2074</v>
      </c>
      <c r="I29" s="4">
        <v>12444</v>
      </c>
      <c r="J29" s="4">
        <v>1866.6</v>
      </c>
      <c r="K29" s="4">
        <v>11199.6</v>
      </c>
      <c r="L29" s="4"/>
    </row>
    <row r="30" ht="22.5" customHeight="1" spans="1:12">
      <c r="A30" s="4">
        <v>4</v>
      </c>
      <c r="B30" s="4" t="s">
        <v>29</v>
      </c>
      <c r="C30" s="4">
        <v>52</v>
      </c>
      <c r="D30" s="4">
        <v>2015</v>
      </c>
      <c r="E30" s="4">
        <v>500</v>
      </c>
      <c r="F30" s="4">
        <v>6</v>
      </c>
      <c r="G30" s="4" t="s">
        <v>14</v>
      </c>
      <c r="H30" s="4">
        <v>800</v>
      </c>
      <c r="I30" s="4">
        <v>4800</v>
      </c>
      <c r="J30" s="4">
        <v>720</v>
      </c>
      <c r="K30" s="4">
        <v>4320</v>
      </c>
      <c r="L30" s="4" t="s">
        <v>26</v>
      </c>
    </row>
    <row r="31" ht="22.5" customHeight="1" spans="1:12">
      <c r="A31" s="4" t="s">
        <v>18</v>
      </c>
      <c r="B31" s="5"/>
      <c r="C31" s="6"/>
      <c r="D31" s="6"/>
      <c r="E31" s="7"/>
      <c r="F31" s="4">
        <f>SUM(F27:F30)</f>
        <v>42</v>
      </c>
      <c r="G31" s="4" t="s">
        <v>14</v>
      </c>
      <c r="H31" s="4">
        <f>SUM(H27:H30)</f>
        <v>9727</v>
      </c>
      <c r="I31" s="4">
        <f>SUM(I27:I30)</f>
        <v>107862</v>
      </c>
      <c r="J31" s="4">
        <f>SUM(J27:J30)</f>
        <v>8754.3</v>
      </c>
      <c r="K31" s="4">
        <f>SUM(K27:K30)</f>
        <v>97075.8</v>
      </c>
      <c r="L31" s="4"/>
    </row>
    <row r="32" spans="1:1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ht="28.5" customHeight="1" spans="1:12">
      <c r="A33" s="1" t="s">
        <v>30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15"/>
    </row>
    <row r="34" ht="39" customHeight="1" spans="1:12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3" t="s">
        <v>6</v>
      </c>
      <c r="G34" s="3" t="s">
        <v>7</v>
      </c>
      <c r="H34" s="3" t="s">
        <v>8</v>
      </c>
      <c r="I34" s="3" t="s">
        <v>9</v>
      </c>
      <c r="J34" s="3" t="s">
        <v>10</v>
      </c>
      <c r="K34" s="3" t="s">
        <v>11</v>
      </c>
      <c r="L34" s="3" t="s">
        <v>12</v>
      </c>
    </row>
    <row r="35" ht="22.5" customHeight="1" spans="1:12">
      <c r="A35" s="4">
        <v>1</v>
      </c>
      <c r="B35" s="4" t="s">
        <v>31</v>
      </c>
      <c r="C35" s="4">
        <v>53</v>
      </c>
      <c r="D35" s="4">
        <v>2017</v>
      </c>
      <c r="E35" s="4">
        <v>500</v>
      </c>
      <c r="F35" s="4">
        <v>6</v>
      </c>
      <c r="G35" s="4" t="s">
        <v>14</v>
      </c>
      <c r="H35" s="4">
        <v>3402</v>
      </c>
      <c r="I35" s="4">
        <v>20412</v>
      </c>
      <c r="J35" s="4">
        <v>3061.8</v>
      </c>
      <c r="K35" s="4">
        <v>18370.8</v>
      </c>
      <c r="L35" s="4"/>
    </row>
    <row r="36" ht="22.5" customHeight="1" spans="1:12">
      <c r="A36" s="4">
        <v>2</v>
      </c>
      <c r="B36" s="4" t="s">
        <v>32</v>
      </c>
      <c r="C36" s="4">
        <v>53</v>
      </c>
      <c r="D36" s="4">
        <v>2016</v>
      </c>
      <c r="E36" s="4">
        <v>500</v>
      </c>
      <c r="F36" s="4">
        <v>5</v>
      </c>
      <c r="G36" s="4" t="s">
        <v>14</v>
      </c>
      <c r="H36" s="4">
        <v>2562</v>
      </c>
      <c r="I36" s="4">
        <v>12810</v>
      </c>
      <c r="J36" s="4">
        <v>2305.8</v>
      </c>
      <c r="K36" s="4">
        <v>11529</v>
      </c>
      <c r="L36" s="4"/>
    </row>
    <row r="37" ht="30" customHeight="1" spans="1:12">
      <c r="A37" s="4">
        <v>3</v>
      </c>
      <c r="B37" s="4" t="s">
        <v>33</v>
      </c>
      <c r="C37" s="4">
        <v>53</v>
      </c>
      <c r="D37" s="4">
        <v>2017</v>
      </c>
      <c r="E37" s="4">
        <v>500</v>
      </c>
      <c r="F37" s="4">
        <v>6</v>
      </c>
      <c r="G37" s="4" t="s">
        <v>14</v>
      </c>
      <c r="H37" s="4">
        <v>2836</v>
      </c>
      <c r="I37" s="4">
        <v>17016</v>
      </c>
      <c r="J37" s="4">
        <v>2552.4</v>
      </c>
      <c r="K37" s="4">
        <v>15314.4</v>
      </c>
      <c r="L37" s="4"/>
    </row>
    <row r="38" ht="22.5" customHeight="1" spans="1:12">
      <c r="A38" s="4">
        <v>4</v>
      </c>
      <c r="B38" s="9" t="s">
        <v>34</v>
      </c>
      <c r="C38" s="9">
        <v>53</v>
      </c>
      <c r="D38" s="9">
        <v>2017</v>
      </c>
      <c r="E38" s="9">
        <v>500</v>
      </c>
      <c r="F38" s="9">
        <v>6</v>
      </c>
      <c r="G38" s="9" t="s">
        <v>14</v>
      </c>
      <c r="H38" s="9">
        <v>3095</v>
      </c>
      <c r="I38" s="9">
        <v>18570</v>
      </c>
      <c r="J38" s="9">
        <v>2785.5</v>
      </c>
      <c r="K38" s="9">
        <v>16713</v>
      </c>
      <c r="L38" s="9"/>
    </row>
    <row r="39" ht="22.5" customHeight="1" spans="1:12">
      <c r="A39" s="4">
        <v>5</v>
      </c>
      <c r="B39" s="9" t="s">
        <v>17</v>
      </c>
      <c r="C39" s="9">
        <v>53</v>
      </c>
      <c r="D39" s="9">
        <v>2019</v>
      </c>
      <c r="E39" s="9">
        <v>500</v>
      </c>
      <c r="F39" s="9">
        <v>18</v>
      </c>
      <c r="G39" s="9" t="s">
        <v>14</v>
      </c>
      <c r="H39" s="9">
        <v>1986</v>
      </c>
      <c r="I39" s="9">
        <v>35748</v>
      </c>
      <c r="J39" s="9">
        <v>1787.4</v>
      </c>
      <c r="K39" s="9">
        <v>32173.2</v>
      </c>
      <c r="L39" s="9"/>
    </row>
    <row r="40" ht="22.5" customHeight="1" spans="1:12">
      <c r="A40" s="4">
        <v>6</v>
      </c>
      <c r="B40" s="4" t="s">
        <v>35</v>
      </c>
      <c r="C40" s="4">
        <v>53</v>
      </c>
      <c r="D40" s="4">
        <v>2019</v>
      </c>
      <c r="E40" s="4">
        <v>500</v>
      </c>
      <c r="F40" s="4">
        <v>4</v>
      </c>
      <c r="G40" s="4" t="s">
        <v>14</v>
      </c>
      <c r="H40" s="4">
        <v>720</v>
      </c>
      <c r="I40" s="4">
        <v>2880</v>
      </c>
      <c r="J40" s="4">
        <v>648</v>
      </c>
      <c r="K40" s="4">
        <v>2592</v>
      </c>
      <c r="L40" s="4" t="s">
        <v>26</v>
      </c>
    </row>
    <row r="41" ht="22.5" customHeight="1" spans="1:12">
      <c r="A41" s="4" t="s">
        <v>18</v>
      </c>
      <c r="B41" s="5"/>
      <c r="C41" s="6"/>
      <c r="D41" s="6"/>
      <c r="E41" s="7"/>
      <c r="F41" s="4">
        <f>SUM(F35:F40)</f>
        <v>45</v>
      </c>
      <c r="G41" s="4" t="s">
        <v>14</v>
      </c>
      <c r="H41" s="4">
        <f>SUM(H35:H40)</f>
        <v>14601</v>
      </c>
      <c r="I41" s="4">
        <f>SUM(I35:I40)</f>
        <v>107436</v>
      </c>
      <c r="J41" s="4">
        <f>SUM(J35:J40)</f>
        <v>13140.9</v>
      </c>
      <c r="K41" s="4">
        <f>SUM(K35:K40)</f>
        <v>96692.4</v>
      </c>
      <c r="L41" s="4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ht="28.5" customHeight="1" spans="1:12">
      <c r="A43" s="1" t="s">
        <v>36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15"/>
    </row>
    <row r="44" ht="39" customHeight="1" spans="1:12">
      <c r="A44" s="3" t="s">
        <v>1</v>
      </c>
      <c r="B44" s="3" t="s">
        <v>2</v>
      </c>
      <c r="C44" s="3" t="s">
        <v>3</v>
      </c>
      <c r="D44" s="3" t="s">
        <v>4</v>
      </c>
      <c r="E44" s="3" t="s">
        <v>5</v>
      </c>
      <c r="F44" s="3" t="s">
        <v>6</v>
      </c>
      <c r="G44" s="3" t="s">
        <v>7</v>
      </c>
      <c r="H44" s="3" t="s">
        <v>8</v>
      </c>
      <c r="I44" s="3" t="s">
        <v>9</v>
      </c>
      <c r="J44" s="3" t="s">
        <v>10</v>
      </c>
      <c r="K44" s="3" t="s">
        <v>11</v>
      </c>
      <c r="L44" s="3" t="s">
        <v>12</v>
      </c>
    </row>
    <row r="45" ht="22.5" customHeight="1" spans="1:12">
      <c r="A45" s="4">
        <v>1</v>
      </c>
      <c r="B45" s="4" t="s">
        <v>15</v>
      </c>
      <c r="C45" s="4">
        <v>53</v>
      </c>
      <c r="D45" s="4">
        <v>2016</v>
      </c>
      <c r="E45" s="4">
        <v>500</v>
      </c>
      <c r="F45" s="4">
        <v>12</v>
      </c>
      <c r="G45" s="4" t="s">
        <v>14</v>
      </c>
      <c r="H45" s="4">
        <v>3280</v>
      </c>
      <c r="I45" s="4">
        <v>39360</v>
      </c>
      <c r="J45" s="4">
        <v>2952</v>
      </c>
      <c r="K45" s="4">
        <v>35424</v>
      </c>
      <c r="L45" s="4"/>
    </row>
    <row r="46" ht="22.5" customHeight="1" spans="1:12">
      <c r="A46" s="4">
        <v>2</v>
      </c>
      <c r="B46" s="4" t="s">
        <v>15</v>
      </c>
      <c r="C46" s="4">
        <v>53</v>
      </c>
      <c r="D46" s="4">
        <v>2015</v>
      </c>
      <c r="E46" s="4">
        <v>500</v>
      </c>
      <c r="F46" s="4">
        <v>4</v>
      </c>
      <c r="G46" s="4" t="s">
        <v>14</v>
      </c>
      <c r="H46" s="4">
        <v>3600</v>
      </c>
      <c r="I46" s="4">
        <v>14400</v>
      </c>
      <c r="J46" s="4">
        <v>3240</v>
      </c>
      <c r="K46" s="4">
        <v>12960</v>
      </c>
      <c r="L46" s="4"/>
    </row>
    <row r="47" ht="22.5" customHeight="1" spans="1:12">
      <c r="A47" s="4">
        <v>3</v>
      </c>
      <c r="B47" s="4" t="s">
        <v>15</v>
      </c>
      <c r="C47" s="4">
        <v>53</v>
      </c>
      <c r="D47" s="4">
        <v>2016</v>
      </c>
      <c r="E47" s="4">
        <v>500</v>
      </c>
      <c r="F47" s="4">
        <v>1</v>
      </c>
      <c r="G47" s="4" t="s">
        <v>14</v>
      </c>
      <c r="H47" s="4">
        <v>3280</v>
      </c>
      <c r="I47" s="4">
        <v>3280</v>
      </c>
      <c r="J47" s="4">
        <v>2952</v>
      </c>
      <c r="K47" s="4">
        <v>2952</v>
      </c>
      <c r="L47" s="4"/>
    </row>
    <row r="48" ht="22.5" customHeight="1" spans="1:12">
      <c r="A48" s="4" t="s">
        <v>18</v>
      </c>
      <c r="B48" s="5"/>
      <c r="C48" s="6"/>
      <c r="D48" s="6"/>
      <c r="E48" s="7"/>
      <c r="F48" s="4">
        <f>SUM(F45:F47)</f>
        <v>17</v>
      </c>
      <c r="G48" s="4" t="s">
        <v>14</v>
      </c>
      <c r="H48" s="4">
        <f>SUM(H45:H47)</f>
        <v>10160</v>
      </c>
      <c r="I48" s="4">
        <f>SUM(I45:I47)</f>
        <v>57040</v>
      </c>
      <c r="J48" s="4">
        <f>SUM(J45:J47)</f>
        <v>9144</v>
      </c>
      <c r="K48" s="4">
        <f>SUM(K45:K47)</f>
        <v>51336</v>
      </c>
      <c r="L48" s="4"/>
    </row>
    <row r="49" ht="16.4" customHeight="1" spans="1:1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ht="28.5" customHeight="1" spans="1:12">
      <c r="A50" s="1" t="s">
        <v>37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15"/>
    </row>
    <row r="51" ht="39" customHeight="1" spans="1:12">
      <c r="A51" s="3" t="s">
        <v>1</v>
      </c>
      <c r="B51" s="3" t="s">
        <v>2</v>
      </c>
      <c r="C51" s="3" t="s">
        <v>3</v>
      </c>
      <c r="D51" s="3" t="s">
        <v>4</v>
      </c>
      <c r="E51" s="3" t="s">
        <v>5</v>
      </c>
      <c r="F51" s="3" t="s">
        <v>6</v>
      </c>
      <c r="G51" s="3" t="s">
        <v>7</v>
      </c>
      <c r="H51" s="3" t="s">
        <v>8</v>
      </c>
      <c r="I51" s="3" t="s">
        <v>9</v>
      </c>
      <c r="J51" s="3" t="s">
        <v>10</v>
      </c>
      <c r="K51" s="3" t="s">
        <v>11</v>
      </c>
      <c r="L51" s="3" t="s">
        <v>12</v>
      </c>
    </row>
    <row r="52" ht="22.5" customHeight="1" spans="1:12">
      <c r="A52" s="10">
        <v>1</v>
      </c>
      <c r="B52" s="10" t="s">
        <v>38</v>
      </c>
      <c r="C52" s="10">
        <v>53</v>
      </c>
      <c r="D52" s="10">
        <v>2013</v>
      </c>
      <c r="E52" s="10">
        <v>500</v>
      </c>
      <c r="F52" s="10">
        <v>1</v>
      </c>
      <c r="G52" s="10" t="s">
        <v>14</v>
      </c>
      <c r="H52" s="10">
        <v>9680</v>
      </c>
      <c r="I52" s="10">
        <v>9680</v>
      </c>
      <c r="J52" s="10">
        <v>8712</v>
      </c>
      <c r="K52" s="10">
        <v>8712</v>
      </c>
      <c r="L52" s="10"/>
    </row>
    <row r="53" ht="22.5" customHeight="1" spans="1:12">
      <c r="A53" s="10">
        <v>2</v>
      </c>
      <c r="B53" s="10" t="s">
        <v>39</v>
      </c>
      <c r="C53" s="10">
        <v>53</v>
      </c>
      <c r="D53" s="10">
        <v>2017</v>
      </c>
      <c r="E53" s="10">
        <v>500</v>
      </c>
      <c r="F53" s="10">
        <v>2</v>
      </c>
      <c r="G53" s="10" t="s">
        <v>14</v>
      </c>
      <c r="H53" s="10">
        <v>8720</v>
      </c>
      <c r="I53" s="10">
        <v>17440</v>
      </c>
      <c r="J53" s="10">
        <v>7848</v>
      </c>
      <c r="K53" s="10">
        <v>15696</v>
      </c>
      <c r="L53" s="10"/>
    </row>
    <row r="54" ht="22.5" customHeight="1" spans="1:12">
      <c r="A54" s="10">
        <v>3</v>
      </c>
      <c r="B54" s="10" t="s">
        <v>40</v>
      </c>
      <c r="C54" s="10">
        <v>53</v>
      </c>
      <c r="D54" s="10">
        <v>2015</v>
      </c>
      <c r="E54" s="10">
        <v>500</v>
      </c>
      <c r="F54" s="10">
        <v>8</v>
      </c>
      <c r="G54" s="10" t="s">
        <v>14</v>
      </c>
      <c r="H54" s="10">
        <v>1680</v>
      </c>
      <c r="I54" s="10">
        <v>13440</v>
      </c>
      <c r="J54" s="10">
        <v>1512</v>
      </c>
      <c r="K54" s="10">
        <v>12096</v>
      </c>
      <c r="L54" s="10"/>
    </row>
    <row r="55" ht="22.5" customHeight="1" spans="1:12">
      <c r="A55" s="4" t="s">
        <v>18</v>
      </c>
      <c r="B55" s="4"/>
      <c r="C55" s="4"/>
      <c r="D55" s="4"/>
      <c r="E55" s="4"/>
      <c r="F55" s="4">
        <f>SUM(F52:F54)</f>
        <v>11</v>
      </c>
      <c r="G55" s="4" t="s">
        <v>14</v>
      </c>
      <c r="H55" s="4">
        <f>SUM(H52:H54)</f>
        <v>20080</v>
      </c>
      <c r="I55" s="4">
        <f>SUM(I52:I54)</f>
        <v>40560</v>
      </c>
      <c r="J55" s="4">
        <f>SUM(J52:J54)</f>
        <v>18072</v>
      </c>
      <c r="K55" s="4">
        <f>SUM(K52:K54)</f>
        <v>36504</v>
      </c>
      <c r="L55" s="4"/>
    </row>
    <row r="56" spans="1:1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ht="28.5" customHeight="1" spans="1:12">
      <c r="A57" s="1" t="s">
        <v>41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15"/>
    </row>
    <row r="58" ht="54" customHeight="1" spans="1:12">
      <c r="A58" s="3" t="s">
        <v>1</v>
      </c>
      <c r="B58" s="3" t="s">
        <v>2</v>
      </c>
      <c r="C58" s="3" t="s">
        <v>3</v>
      </c>
      <c r="D58" s="3" t="s">
        <v>4</v>
      </c>
      <c r="E58" s="3" t="s">
        <v>5</v>
      </c>
      <c r="F58" s="3" t="s">
        <v>6</v>
      </c>
      <c r="G58" s="3" t="s">
        <v>7</v>
      </c>
      <c r="H58" s="3" t="s">
        <v>8</v>
      </c>
      <c r="I58" s="3" t="s">
        <v>9</v>
      </c>
      <c r="J58" s="3" t="s">
        <v>10</v>
      </c>
      <c r="K58" s="3" t="s">
        <v>11</v>
      </c>
      <c r="L58" s="3" t="s">
        <v>12</v>
      </c>
    </row>
    <row r="59" ht="33" customHeight="1" spans="1:12">
      <c r="A59" s="10">
        <v>1</v>
      </c>
      <c r="B59" s="12" t="s">
        <v>42</v>
      </c>
      <c r="C59" s="10">
        <v>53</v>
      </c>
      <c r="D59" s="10">
        <v>2017</v>
      </c>
      <c r="E59" s="10">
        <v>375</v>
      </c>
      <c r="F59" s="10">
        <v>24</v>
      </c>
      <c r="G59" s="10" t="s">
        <v>14</v>
      </c>
      <c r="H59" s="10">
        <v>1583</v>
      </c>
      <c r="I59" s="10">
        <v>37992</v>
      </c>
      <c r="J59" s="10">
        <v>1424.7</v>
      </c>
      <c r="K59" s="10">
        <v>34192.8</v>
      </c>
      <c r="L59" s="10"/>
    </row>
    <row r="60" ht="25" customHeight="1" spans="1:12">
      <c r="A60" s="10">
        <v>2</v>
      </c>
      <c r="B60" s="12" t="s">
        <v>43</v>
      </c>
      <c r="C60" s="10">
        <v>53</v>
      </c>
      <c r="D60" s="10">
        <v>2018</v>
      </c>
      <c r="E60" s="10">
        <v>375</v>
      </c>
      <c r="F60" s="10">
        <v>6</v>
      </c>
      <c r="G60" s="10" t="s">
        <v>14</v>
      </c>
      <c r="H60" s="10">
        <v>1871</v>
      </c>
      <c r="I60" s="10">
        <v>11226</v>
      </c>
      <c r="J60" s="10">
        <v>1683.9</v>
      </c>
      <c r="K60" s="10">
        <v>10103.4</v>
      </c>
      <c r="L60" s="10"/>
    </row>
    <row r="61" ht="22.5" customHeight="1" spans="1:13">
      <c r="A61" s="10">
        <v>3</v>
      </c>
      <c r="B61" s="13" t="s">
        <v>44</v>
      </c>
      <c r="C61" s="9">
        <v>50</v>
      </c>
      <c r="D61" s="9">
        <v>2010</v>
      </c>
      <c r="E61" s="9">
        <v>500</v>
      </c>
      <c r="F61" s="9">
        <v>2</v>
      </c>
      <c r="G61" s="9" t="s">
        <v>14</v>
      </c>
      <c r="H61" s="9">
        <v>3297</v>
      </c>
      <c r="I61" s="9">
        <v>6594</v>
      </c>
      <c r="J61" s="9">
        <v>2967.3</v>
      </c>
      <c r="K61" s="9">
        <v>5934.6</v>
      </c>
      <c r="L61" s="9"/>
      <c r="M61" s="16"/>
    </row>
    <row r="62" ht="27" customHeight="1" spans="1:13">
      <c r="A62" s="10">
        <v>4</v>
      </c>
      <c r="B62" s="13" t="s">
        <v>45</v>
      </c>
      <c r="C62" s="9">
        <v>53</v>
      </c>
      <c r="D62" s="9" t="s">
        <v>25</v>
      </c>
      <c r="E62" s="9">
        <v>500</v>
      </c>
      <c r="F62" s="9">
        <v>2</v>
      </c>
      <c r="G62" s="9" t="s">
        <v>14</v>
      </c>
      <c r="H62" s="9">
        <v>800</v>
      </c>
      <c r="I62" s="9">
        <v>1600</v>
      </c>
      <c r="J62" s="9">
        <v>720</v>
      </c>
      <c r="K62" s="9">
        <v>1440</v>
      </c>
      <c r="L62" s="9" t="s">
        <v>26</v>
      </c>
      <c r="M62" s="16"/>
    </row>
    <row r="63" ht="22.5" customHeight="1" spans="1:12">
      <c r="A63" s="10">
        <v>5</v>
      </c>
      <c r="B63" s="12" t="s">
        <v>46</v>
      </c>
      <c r="C63" s="10">
        <v>56</v>
      </c>
      <c r="D63" s="10">
        <v>2010</v>
      </c>
      <c r="E63" s="10" t="s">
        <v>47</v>
      </c>
      <c r="F63" s="10">
        <v>12</v>
      </c>
      <c r="G63" s="10" t="s">
        <v>14</v>
      </c>
      <c r="H63" s="10">
        <v>2599</v>
      </c>
      <c r="I63" s="10">
        <v>31188</v>
      </c>
      <c r="J63" s="10">
        <v>2339.1</v>
      </c>
      <c r="K63" s="10">
        <v>28069.2</v>
      </c>
      <c r="L63" s="10"/>
    </row>
    <row r="64" ht="22.5" customHeight="1" spans="1:12">
      <c r="A64" s="4" t="s">
        <v>18</v>
      </c>
      <c r="B64" s="14"/>
      <c r="C64" s="4"/>
      <c r="D64" s="4"/>
      <c r="E64" s="4"/>
      <c r="F64" s="4">
        <f>SUM(F59:F60)</f>
        <v>30</v>
      </c>
      <c r="G64" s="4" t="s">
        <v>14</v>
      </c>
      <c r="H64" s="4">
        <f>SUM(H59:H63)</f>
        <v>10150</v>
      </c>
      <c r="I64" s="4">
        <f>SUM(I59:I63)</f>
        <v>88600</v>
      </c>
      <c r="J64" s="4">
        <f>SUM(J59:J63)</f>
        <v>9135</v>
      </c>
      <c r="K64" s="4">
        <f>SUM(K59:K63)</f>
        <v>79740</v>
      </c>
      <c r="L64" s="4"/>
    </row>
    <row r="65" ht="16.4" customHeight="1" spans="1:1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ht="28.5" customHeight="1" spans="1:12">
      <c r="A66" s="1" t="s">
        <v>48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15"/>
    </row>
    <row r="67" ht="51" customHeight="1" spans="1:12">
      <c r="A67" s="3" t="s">
        <v>1</v>
      </c>
      <c r="B67" s="3" t="s">
        <v>2</v>
      </c>
      <c r="C67" s="3" t="s">
        <v>3</v>
      </c>
      <c r="D67" s="3" t="s">
        <v>4</v>
      </c>
      <c r="E67" s="3" t="s">
        <v>5</v>
      </c>
      <c r="F67" s="3" t="s">
        <v>6</v>
      </c>
      <c r="G67" s="3" t="s">
        <v>7</v>
      </c>
      <c r="H67" s="3" t="s">
        <v>8</v>
      </c>
      <c r="I67" s="3" t="s">
        <v>9</v>
      </c>
      <c r="J67" s="3" t="s">
        <v>10</v>
      </c>
      <c r="K67" s="3" t="s">
        <v>11</v>
      </c>
      <c r="L67" s="3" t="s">
        <v>12</v>
      </c>
    </row>
    <row r="68" ht="22.5" customHeight="1" spans="1:12">
      <c r="A68" s="4">
        <v>1</v>
      </c>
      <c r="B68" s="9" t="s">
        <v>13</v>
      </c>
      <c r="C68" s="9">
        <v>53</v>
      </c>
      <c r="D68" s="9">
        <v>2015</v>
      </c>
      <c r="E68" s="9">
        <v>500</v>
      </c>
      <c r="F68" s="9">
        <v>4</v>
      </c>
      <c r="G68" s="9" t="s">
        <v>14</v>
      </c>
      <c r="H68" s="9">
        <v>3440</v>
      </c>
      <c r="I68" s="9">
        <v>13760</v>
      </c>
      <c r="J68" s="9">
        <v>3096</v>
      </c>
      <c r="K68" s="9">
        <v>12384</v>
      </c>
      <c r="L68" s="9"/>
    </row>
    <row r="69" ht="27" customHeight="1" spans="1:12">
      <c r="A69" s="4">
        <v>2</v>
      </c>
      <c r="B69" s="9" t="s">
        <v>13</v>
      </c>
      <c r="C69" s="9">
        <v>53</v>
      </c>
      <c r="D69" s="9" t="s">
        <v>25</v>
      </c>
      <c r="E69" s="9">
        <v>500</v>
      </c>
      <c r="F69" s="9">
        <v>2</v>
      </c>
      <c r="G69" s="9" t="s">
        <v>14</v>
      </c>
      <c r="H69" s="9">
        <v>1520</v>
      </c>
      <c r="I69" s="9">
        <v>3040</v>
      </c>
      <c r="J69" s="9">
        <v>1368</v>
      </c>
      <c r="K69" s="9">
        <v>2736</v>
      </c>
      <c r="L69" s="9" t="s">
        <v>49</v>
      </c>
    </row>
    <row r="70" ht="22.5" customHeight="1" spans="1:12">
      <c r="A70" s="4" t="s">
        <v>18</v>
      </c>
      <c r="B70" s="17"/>
      <c r="C70" s="18"/>
      <c r="D70" s="18"/>
      <c r="E70" s="19"/>
      <c r="F70" s="9">
        <f>SUM(F68:F69)</f>
        <v>6</v>
      </c>
      <c r="G70" s="9" t="s">
        <v>14</v>
      </c>
      <c r="H70" s="9">
        <f>SUM(H68:H69)</f>
        <v>4960</v>
      </c>
      <c r="I70" s="9">
        <f>SUM(I68:I69)</f>
        <v>16800</v>
      </c>
      <c r="J70" s="9">
        <f>SUM(J68:J69)</f>
        <v>4464</v>
      </c>
      <c r="K70" s="9">
        <f>SUM(K68:K69)</f>
        <v>15120</v>
      </c>
      <c r="L70" s="9"/>
    </row>
    <row r="75" spans="2:2">
      <c r="B75" s="20"/>
    </row>
    <row r="76" spans="2:2">
      <c r="B76" s="20"/>
    </row>
  </sheetData>
  <mergeCells count="16">
    <mergeCell ref="A1:L1"/>
    <mergeCell ref="B10:E10"/>
    <mergeCell ref="A12:L12"/>
    <mergeCell ref="B23:E23"/>
    <mergeCell ref="A25:L25"/>
    <mergeCell ref="B31:E31"/>
    <mergeCell ref="A33:L33"/>
    <mergeCell ref="B41:E41"/>
    <mergeCell ref="A43:L43"/>
    <mergeCell ref="B48:E48"/>
    <mergeCell ref="A50:L50"/>
    <mergeCell ref="B55:E55"/>
    <mergeCell ref="A57:L57"/>
    <mergeCell ref="B64:E64"/>
    <mergeCell ref="A66:L66"/>
    <mergeCell ref="B70:E70"/>
  </mergeCells>
  <pageMargins left="0.751388888888889" right="0.751388888888889" top="1" bottom="1" header="0.5" footer="0.5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猪猪孽孩</cp:lastModifiedBy>
  <dcterms:created xsi:type="dcterms:W3CDTF">2025-01-09T17:11:00Z</dcterms:created>
  <dcterms:modified xsi:type="dcterms:W3CDTF">2025-01-14T06:48:26Z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93CE49FE9B32445A90C47FD8E5142624_13</vt:lpwstr>
  </property>
  <property fmtid="{D5CDD505-2E9C-101B-9397-08002B2CF9AE}" pid="3" name="KSOProductBuildVer">
    <vt:lpwstr>2052-12.1.0.19302</vt:lpwstr>
  </property>
</Properties>
</file>